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 (CMG)\Mellow Mushroom\Advertising\Halloween\"/>
    </mc:Choice>
  </mc:AlternateContent>
  <xr:revisionPtr revIDLastSave="0" documentId="13_ncr:1_{841540E5-9221-4FC9-858F-424C22E786DF}" xr6:coauthVersionLast="45" xr6:coauthVersionMax="45" xr10:uidLastSave="{00000000-0000-0000-0000-000000000000}"/>
  <bookViews>
    <workbookView xWindow="-28920" yWindow="-120" windowWidth="29040" windowHeight="15840" xr2:uid="{A62586E7-EF41-4A33-A0E3-0F00A46A7B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B12" i="1"/>
  <c r="B26" i="1" l="1"/>
  <c r="B24" i="1"/>
  <c r="B27" i="1" s="1"/>
  <c r="B28" i="1" l="1"/>
  <c r="B34" i="1" s="1"/>
</calcChain>
</file>

<file path=xl/sharedStrings.xml><?xml version="1.0" encoding="utf-8"?>
<sst xmlns="http://schemas.openxmlformats.org/spreadsheetml/2006/main" count="25" uniqueCount="25">
  <si>
    <t>Longboards &amp; Hammerhead Freds Halloween Party</t>
  </si>
  <si>
    <t>Oct 30th 2020</t>
  </si>
  <si>
    <t>Eventbrite net tickets</t>
  </si>
  <si>
    <t>Event Income:</t>
  </si>
  <si>
    <t>Freds door</t>
  </si>
  <si>
    <t>Expenses:</t>
  </si>
  <si>
    <t>Facebook</t>
  </si>
  <si>
    <t>Ticket printing</t>
  </si>
  <si>
    <t>Flyer printing</t>
  </si>
  <si>
    <t>News herald Adx2</t>
  </si>
  <si>
    <t>Chris Pitts design &amp; movie</t>
  </si>
  <si>
    <t>Radio Freds paid</t>
  </si>
  <si>
    <t>Door Longboards</t>
  </si>
  <si>
    <t>Total Income</t>
  </si>
  <si>
    <t>Total Expenses</t>
  </si>
  <si>
    <t>Freds Social media</t>
  </si>
  <si>
    <t>Freds Entertainer ad</t>
  </si>
  <si>
    <t>Total Gross</t>
  </si>
  <si>
    <t>Total Expense</t>
  </si>
  <si>
    <t>Net per share</t>
  </si>
  <si>
    <t xml:space="preserve">Longboards Net </t>
  </si>
  <si>
    <t>Freds Net</t>
  </si>
  <si>
    <t>Owed to Freds</t>
  </si>
  <si>
    <t>Freds ticket sales</t>
  </si>
  <si>
    <t>Longboards ticket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</si>
</sst>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674B-7CE1-40C7-8509-91EEAA375E09}">
  <dimension ref="A2:D34"/>
  <sheetViews>
    <sheetView tabSelected="1" workbookViewId="0">
      <selection activeCell="E11" sqref="E11"/>
    </sheetView>
  </sheetViews>
  <sheetFormatPr defaultRowHeight="15" x14ac:dyDescent="0.25"/>
  <cols>
    <col min="1" max="1" width="25.7109375" customWidth="1"/>
    <col min="2" max="2" width="15" customWidth="1"/>
  </cols>
  <sheetData>
    <row r="2" spans="1:4" ht="18.75" x14ac:dyDescent="0.3">
      <c r="A2" s="2" t="s">
        <v>0</v>
      </c>
      <c r="B2" s="2"/>
      <c r="C2" s="2"/>
      <c r="D2" s="2"/>
    </row>
    <row r="3" spans="1:4" ht="18.75" x14ac:dyDescent="0.3">
      <c r="A3" s="2" t="s">
        <v>1</v>
      </c>
    </row>
    <row r="5" spans="1:4" ht="18.75" x14ac:dyDescent="0.3">
      <c r="A5" s="2" t="s">
        <v>3</v>
      </c>
    </row>
    <row r="7" spans="1:4" x14ac:dyDescent="0.25">
      <c r="A7" t="s">
        <v>12</v>
      </c>
      <c r="B7" s="3">
        <v>2511</v>
      </c>
    </row>
    <row r="8" spans="1:4" x14ac:dyDescent="0.25">
      <c r="A8" t="s">
        <v>2</v>
      </c>
      <c r="B8" s="3">
        <v>2502</v>
      </c>
    </row>
    <row r="9" spans="1:4" x14ac:dyDescent="0.25">
      <c r="A9" t="s">
        <v>4</v>
      </c>
      <c r="B9" s="3">
        <v>611</v>
      </c>
    </row>
    <row r="10" spans="1:4" x14ac:dyDescent="0.25">
      <c r="A10" t="s">
        <v>23</v>
      </c>
      <c r="B10" s="3">
        <v>80</v>
      </c>
    </row>
    <row r="11" spans="1:4" x14ac:dyDescent="0.25">
      <c r="A11" t="s">
        <v>24</v>
      </c>
      <c r="B11" s="3">
        <v>100</v>
      </c>
    </row>
    <row r="12" spans="1:4" ht="18.75" x14ac:dyDescent="0.3">
      <c r="A12" s="2" t="s">
        <v>13</v>
      </c>
      <c r="B12" s="4">
        <f>SUM(B7:B11)</f>
        <v>5804</v>
      </c>
    </row>
    <row r="13" spans="1:4" ht="18.75" x14ac:dyDescent="0.3">
      <c r="A13" s="2"/>
      <c r="B13" s="4"/>
    </row>
    <row r="14" spans="1:4" x14ac:dyDescent="0.25">
      <c r="B14" s="3"/>
    </row>
    <row r="15" spans="1:4" ht="18.75" x14ac:dyDescent="0.3">
      <c r="A15" s="2" t="s">
        <v>5</v>
      </c>
      <c r="B15" s="3"/>
    </row>
    <row r="16" spans="1:4" x14ac:dyDescent="0.25">
      <c r="A16" t="s">
        <v>6</v>
      </c>
      <c r="B16" s="3">
        <v>683.73</v>
      </c>
    </row>
    <row r="17" spans="1:2" x14ac:dyDescent="0.25">
      <c r="A17" t="s">
        <v>7</v>
      </c>
      <c r="B17" s="3">
        <v>265.11</v>
      </c>
    </row>
    <row r="18" spans="1:2" x14ac:dyDescent="0.25">
      <c r="A18" t="s">
        <v>8</v>
      </c>
      <c r="B18" s="3">
        <v>259.76</v>
      </c>
    </row>
    <row r="19" spans="1:2" x14ac:dyDescent="0.25">
      <c r="A19" t="s">
        <v>9</v>
      </c>
      <c r="B19" s="3">
        <v>774</v>
      </c>
    </row>
    <row r="20" spans="1:2" x14ac:dyDescent="0.25">
      <c r="A20" t="s">
        <v>11</v>
      </c>
      <c r="B20" s="3">
        <v>1000</v>
      </c>
    </row>
    <row r="21" spans="1:2" x14ac:dyDescent="0.25">
      <c r="A21" t="s">
        <v>10</v>
      </c>
      <c r="B21" s="3">
        <v>150</v>
      </c>
    </row>
    <row r="22" spans="1:2" x14ac:dyDescent="0.25">
      <c r="A22" t="s">
        <v>15</v>
      </c>
      <c r="B22" s="3">
        <v>100</v>
      </c>
    </row>
    <row r="23" spans="1:2" x14ac:dyDescent="0.25">
      <c r="A23" t="s">
        <v>16</v>
      </c>
      <c r="B23" s="3">
        <v>375</v>
      </c>
    </row>
    <row r="24" spans="1:2" ht="18.75" x14ac:dyDescent="0.3">
      <c r="A24" s="2" t="s">
        <v>14</v>
      </c>
      <c r="B24" s="4">
        <f>SUM(B16:B23)</f>
        <v>3607.6</v>
      </c>
    </row>
    <row r="26" spans="1:2" x14ac:dyDescent="0.25">
      <c r="A26" s="1" t="s">
        <v>17</v>
      </c>
      <c r="B26" s="5">
        <f>B12</f>
        <v>5804</v>
      </c>
    </row>
    <row r="27" spans="1:2" x14ac:dyDescent="0.25">
      <c r="A27" s="1" t="s">
        <v>18</v>
      </c>
      <c r="B27" s="5">
        <f>B24</f>
        <v>3607.6</v>
      </c>
    </row>
    <row r="28" spans="1:2" x14ac:dyDescent="0.25">
      <c r="A28" s="1" t="s">
        <v>19</v>
      </c>
      <c r="B28" s="5">
        <f>B26-B27</f>
        <v>2196.4</v>
      </c>
    </row>
    <row r="31" spans="1:2" x14ac:dyDescent="0.25">
      <c r="A31" t="s">
        <v>20</v>
      </c>
      <c r="B31" s="3">
        <f>B7+B8+B11-B16-B17-B18-B19-B21</f>
        <v>2980.4000000000005</v>
      </c>
    </row>
    <row r="32" spans="1:2" x14ac:dyDescent="0.25">
      <c r="A32" t="s">
        <v>21</v>
      </c>
      <c r="B32" s="3">
        <f>B9+B10-B20-B22-B23</f>
        <v>-784</v>
      </c>
    </row>
    <row r="34" spans="1:2" ht="21" x14ac:dyDescent="0.35">
      <c r="A34" s="6" t="s">
        <v>22</v>
      </c>
      <c r="B34" s="7">
        <f>B28-B32</f>
        <v>2980.4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2020-10-31T14:33:01Z</dcterms:created>
  <dcterms:modified xsi:type="dcterms:W3CDTF">2020-11-01T00:16:56Z</dcterms:modified>
</cp:coreProperties>
</file>